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2" i="1"/>
  <c r="S12" s="1"/>
  <c r="R18" l="1"/>
  <c r="S18" s="1"/>
  <c r="R15" l="1"/>
  <c r="S15" s="1"/>
  <c r="R19"/>
  <c r="S19" s="1"/>
  <c r="R20"/>
  <c r="S20" s="1"/>
  <c r="R13"/>
  <c r="S13" s="1"/>
  <c r="R14"/>
  <c r="S14" s="1"/>
  <c r="R16"/>
  <c r="S16" s="1"/>
  <c r="R17" l="1"/>
  <c r="S17" s="1"/>
</calcChain>
</file>

<file path=xl/sharedStrings.xml><?xml version="1.0" encoding="utf-8"?>
<sst xmlns="http://schemas.openxmlformats.org/spreadsheetml/2006/main" count="57" uniqueCount="44">
  <si>
    <t>№</t>
  </si>
  <si>
    <t>з.п.</t>
  </si>
  <si>
    <t>П.І.Б.</t>
  </si>
  <si>
    <t>студента</t>
  </si>
  <si>
    <t>№ групи</t>
  </si>
  <si>
    <t>Бали з дисциплін семестрового контролю</t>
  </si>
  <si>
    <t>Підсумковий бал за семестр</t>
  </si>
  <si>
    <t>Бал за академ. успішність</t>
  </si>
  <si>
    <t>Додатковий бал</t>
  </si>
  <si>
    <t>Рейтинговий бал</t>
  </si>
  <si>
    <t>Рекомендація ННІ щодо  нарахування виду стипендії</t>
  </si>
  <si>
    <t>Кількість рекомендованих студентів до отримання стипендії:</t>
  </si>
  <si>
    <t>КІЛЬКІСТЬ БЮДЖЕТНИХ МІСЦЬ за НАПРЯМОМ _16___ ОСІБ.</t>
  </si>
  <si>
    <t>Близнюк Аліна Олегівна</t>
  </si>
  <si>
    <t>Золотайко Ілля Володимирович</t>
  </si>
  <si>
    <t>Ільчук Яна Юріївна</t>
  </si>
  <si>
    <t>Мігуро Андрій Вадимович</t>
  </si>
  <si>
    <t>Розінська Єлизавета Євгенівна</t>
  </si>
  <si>
    <t>Сакова Злата Сергіївна</t>
  </si>
  <si>
    <t>Чоломбитько Анастасія Володимирівна</t>
  </si>
  <si>
    <t>Яковенко Ольга Вікторівна</t>
  </si>
  <si>
    <t xml:space="preserve">всього ___7_____ осіб, </t>
  </si>
  <si>
    <r>
      <t>Рейтинговий список студентів ННІ ___</t>
    </r>
    <r>
      <rPr>
        <u/>
        <sz val="11"/>
        <color rgb="FF000000"/>
        <rFont val="Times New Roman"/>
        <family val="1"/>
        <charset val="204"/>
      </rPr>
      <t>ПХВ</t>
    </r>
    <r>
      <rPr>
        <sz val="11"/>
        <color rgb="FF000000"/>
        <rFont val="Times New Roman"/>
        <family val="1"/>
        <charset val="204"/>
      </rPr>
      <t>____ ХНТУСГ для виплати стипендії</t>
    </r>
  </si>
  <si>
    <t>Спеціальність   181 Харчові технології</t>
  </si>
  <si>
    <t xml:space="preserve">_2 _ курс скорочений термін навчання </t>
  </si>
  <si>
    <t>45ХТпр</t>
  </si>
  <si>
    <t>Євсєєва Анастасія Олегівна</t>
  </si>
  <si>
    <t>Сирота</t>
  </si>
  <si>
    <t>Технол.елеватор.</t>
  </si>
  <si>
    <t>Технологія борошна</t>
  </si>
  <si>
    <t>Технологія комбікормів</t>
  </si>
  <si>
    <t>Основи ОП</t>
  </si>
  <si>
    <t>Техн. крупи</t>
  </si>
  <si>
    <t>ТОП ЗПЗ</t>
  </si>
  <si>
    <t>Іноземна мова</t>
  </si>
  <si>
    <t>Технол. розрахунки</t>
  </si>
  <si>
    <t>Економ. Обгрунтування</t>
  </si>
  <si>
    <t>Маркетинг</t>
  </si>
  <si>
    <t>Практика</t>
  </si>
  <si>
    <t>ПР</t>
  </si>
  <si>
    <t>О</t>
  </si>
  <si>
    <t>   у підвищеному розмірі (за особливі успіхи у навчанні)  3  особи.</t>
  </si>
  <si>
    <t>із них:  ординарної  4 особи;</t>
  </si>
  <si>
    <t>Директор ННІ ПХВ                                                                                                                                     В.В. Бредихін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</si>
</sst>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textRotation="90"/>
    </xf>
    <xf numFmtId="0" fontId="0" fillId="0" borderId="0" xfId="0" applyFont="1" applyAlignment="1">
      <alignment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workbookViewId="0">
      <selection activeCell="E28" sqref="E28"/>
    </sheetView>
  </sheetViews>
  <sheetFormatPr defaultRowHeight="14.4"/>
  <cols>
    <col min="1" max="1" width="4.6640625" customWidth="1"/>
    <col min="2" max="2" width="30.77734375" style="16" customWidth="1"/>
    <col min="3" max="3" width="7.44140625" customWidth="1"/>
    <col min="4" max="4" width="5.44140625" customWidth="1"/>
    <col min="5" max="5" width="6.109375" customWidth="1"/>
    <col min="6" max="6" width="5.109375" customWidth="1"/>
    <col min="7" max="8" width="5.33203125" customWidth="1"/>
    <col min="9" max="9" width="4.88671875" customWidth="1"/>
    <col min="10" max="10" width="5.44140625" customWidth="1"/>
    <col min="11" max="17" width="4.5546875" customWidth="1"/>
    <col min="18" max="18" width="7.109375" customWidth="1"/>
    <col min="19" max="19" width="7.44140625" customWidth="1"/>
    <col min="20" max="20" width="3.44140625" customWidth="1"/>
    <col min="21" max="21" width="7.44140625" customWidth="1"/>
    <col min="22" max="22" width="7.5546875" customWidth="1"/>
  </cols>
  <sheetData>
    <row r="1" spans="1:26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>
      <c r="A2" s="1"/>
      <c r="B2" s="23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>
      <c r="A3" s="1"/>
      <c r="B3" s="23" t="s">
        <v>23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>
      <c r="A5" s="1"/>
      <c r="B5" s="23" t="s">
        <v>11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1"/>
    </row>
    <row r="6" spans="1:26">
      <c r="A6" s="1"/>
      <c r="B6" s="22" t="s">
        <v>21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1"/>
    </row>
    <row r="7" spans="1:26">
      <c r="A7" s="1"/>
      <c r="B7" s="23" t="s">
        <v>42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"/>
    </row>
    <row r="8" spans="1:26">
      <c r="A8" s="23" t="s">
        <v>41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>
      <c r="A9" s="1"/>
      <c r="B9" s="1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>
      <c r="A10" s="2" t="s">
        <v>0</v>
      </c>
      <c r="B10" s="11" t="s">
        <v>2</v>
      </c>
      <c r="C10" s="26" t="s">
        <v>4</v>
      </c>
      <c r="D10" s="29" t="s">
        <v>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6" t="s">
        <v>6</v>
      </c>
      <c r="S10" s="30" t="s">
        <v>7</v>
      </c>
      <c r="T10" s="30" t="s">
        <v>8</v>
      </c>
      <c r="U10" s="30" t="s">
        <v>9</v>
      </c>
      <c r="V10" s="27" t="s">
        <v>10</v>
      </c>
      <c r="W10" s="3"/>
      <c r="X10" s="1"/>
      <c r="Y10" s="1"/>
      <c r="Z10" s="1"/>
    </row>
    <row r="11" spans="1:26" ht="105.75" customHeight="1">
      <c r="A11" s="2" t="s">
        <v>1</v>
      </c>
      <c r="B11" s="11" t="s">
        <v>3</v>
      </c>
      <c r="C11" s="26"/>
      <c r="D11" s="4" t="s">
        <v>28</v>
      </c>
      <c r="E11" s="4" t="s">
        <v>29</v>
      </c>
      <c r="F11" s="8" t="s">
        <v>30</v>
      </c>
      <c r="G11" s="8" t="s">
        <v>31</v>
      </c>
      <c r="H11" s="5" t="s">
        <v>32</v>
      </c>
      <c r="I11" s="8" t="s">
        <v>33</v>
      </c>
      <c r="J11" s="8" t="s">
        <v>34</v>
      </c>
      <c r="K11" s="5" t="s">
        <v>35</v>
      </c>
      <c r="L11" s="8" t="s">
        <v>36</v>
      </c>
      <c r="M11" s="8" t="s">
        <v>37</v>
      </c>
      <c r="N11" s="7" t="s">
        <v>38</v>
      </c>
      <c r="O11" s="6"/>
      <c r="P11" s="6"/>
      <c r="Q11" s="6"/>
      <c r="R11" s="26"/>
      <c r="S11" s="30"/>
      <c r="T11" s="30"/>
      <c r="U11" s="30"/>
      <c r="V11" s="28"/>
      <c r="W11" s="3"/>
      <c r="X11" s="1"/>
      <c r="Y11" s="1"/>
      <c r="Z11" s="1"/>
    </row>
    <row r="12" spans="1:26" ht="30" customHeight="1">
      <c r="A12" s="17">
        <v>1</v>
      </c>
      <c r="B12" s="13" t="s">
        <v>19</v>
      </c>
      <c r="C12" s="10" t="s">
        <v>25</v>
      </c>
      <c r="D12" s="9">
        <v>98</v>
      </c>
      <c r="E12" s="9">
        <v>92</v>
      </c>
      <c r="F12" s="9">
        <v>97</v>
      </c>
      <c r="G12" s="9">
        <v>97</v>
      </c>
      <c r="H12" s="9">
        <v>97</v>
      </c>
      <c r="I12" s="9">
        <v>95</v>
      </c>
      <c r="J12" s="9">
        <v>90</v>
      </c>
      <c r="K12" s="9">
        <v>95</v>
      </c>
      <c r="L12" s="9">
        <v>95</v>
      </c>
      <c r="M12" s="9">
        <v>95</v>
      </c>
      <c r="N12" s="9">
        <v>95</v>
      </c>
      <c r="O12" s="9"/>
      <c r="P12" s="9"/>
      <c r="Q12" s="9"/>
      <c r="R12" s="9">
        <f>SUM(D12:Q12)</f>
        <v>1046</v>
      </c>
      <c r="S12" s="9">
        <f t="shared" ref="S12:S20" si="0">0.9*(R12/11)</f>
        <v>85.581818181818193</v>
      </c>
      <c r="T12" s="9">
        <v>7</v>
      </c>
      <c r="U12" s="9">
        <v>92.581999999999994</v>
      </c>
      <c r="V12" s="9" t="s">
        <v>39</v>
      </c>
      <c r="W12" s="1"/>
      <c r="X12" s="1"/>
      <c r="Y12" s="1"/>
      <c r="Z12" s="1"/>
    </row>
    <row r="13" spans="1:26" ht="30" customHeight="1">
      <c r="A13" s="17">
        <v>2</v>
      </c>
      <c r="B13" s="13" t="s">
        <v>15</v>
      </c>
      <c r="C13" s="10" t="s">
        <v>25</v>
      </c>
      <c r="D13" s="10">
        <v>95</v>
      </c>
      <c r="E13" s="10">
        <v>92</v>
      </c>
      <c r="F13" s="10">
        <v>95</v>
      </c>
      <c r="G13" s="10">
        <v>95</v>
      </c>
      <c r="H13" s="9">
        <v>94</v>
      </c>
      <c r="I13" s="10">
        <v>90</v>
      </c>
      <c r="J13" s="10">
        <v>90</v>
      </c>
      <c r="K13" s="10">
        <v>95</v>
      </c>
      <c r="L13" s="10">
        <v>95</v>
      </c>
      <c r="M13" s="10">
        <v>95</v>
      </c>
      <c r="N13" s="10">
        <v>90</v>
      </c>
      <c r="O13" s="10"/>
      <c r="P13" s="10"/>
      <c r="Q13" s="10"/>
      <c r="R13" s="10">
        <f t="shared" ref="R13:R20" si="1">SUM(D13:Q13)</f>
        <v>1026</v>
      </c>
      <c r="S13" s="10">
        <f t="shared" si="0"/>
        <v>83.945454545454538</v>
      </c>
      <c r="T13" s="10"/>
      <c r="U13" s="10">
        <v>83.944999999999993</v>
      </c>
      <c r="V13" s="10" t="s">
        <v>39</v>
      </c>
      <c r="W13" s="1"/>
      <c r="X13" s="1"/>
      <c r="Y13" s="1"/>
      <c r="Z13" s="1"/>
    </row>
    <row r="14" spans="1:26" ht="30" customHeight="1">
      <c r="A14" s="17">
        <v>3</v>
      </c>
      <c r="B14" s="14" t="s">
        <v>16</v>
      </c>
      <c r="C14" s="10" t="s">
        <v>25</v>
      </c>
      <c r="D14" s="10">
        <v>89</v>
      </c>
      <c r="E14" s="10">
        <v>96</v>
      </c>
      <c r="F14" s="10">
        <v>95</v>
      </c>
      <c r="G14" s="10">
        <v>95</v>
      </c>
      <c r="H14" s="10">
        <v>94</v>
      </c>
      <c r="I14" s="10">
        <v>92</v>
      </c>
      <c r="J14" s="10">
        <v>90</v>
      </c>
      <c r="K14" s="10">
        <v>95</v>
      </c>
      <c r="L14" s="10">
        <v>90</v>
      </c>
      <c r="M14" s="10">
        <v>95</v>
      </c>
      <c r="N14" s="10">
        <v>95</v>
      </c>
      <c r="O14" s="10"/>
      <c r="P14" s="10"/>
      <c r="Q14" s="10"/>
      <c r="R14" s="10">
        <f t="shared" si="1"/>
        <v>1026</v>
      </c>
      <c r="S14" s="10">
        <f t="shared" si="0"/>
        <v>83.945454545454538</v>
      </c>
      <c r="T14" s="10"/>
      <c r="U14" s="10">
        <v>83.944999999999993</v>
      </c>
      <c r="V14" s="10" t="s">
        <v>40</v>
      </c>
      <c r="W14" s="1"/>
      <c r="X14" s="1"/>
      <c r="Y14" s="1"/>
      <c r="Z14" s="1"/>
    </row>
    <row r="15" spans="1:26" ht="30" customHeight="1">
      <c r="A15" s="17">
        <v>4</v>
      </c>
      <c r="B15" s="15" t="s">
        <v>20</v>
      </c>
      <c r="C15" s="10" t="s">
        <v>25</v>
      </c>
      <c r="D15" s="9">
        <v>95</v>
      </c>
      <c r="E15" s="9">
        <v>92</v>
      </c>
      <c r="F15" s="9">
        <v>95</v>
      </c>
      <c r="G15" s="9">
        <v>95</v>
      </c>
      <c r="H15" s="9">
        <v>94</v>
      </c>
      <c r="I15" s="9">
        <v>95</v>
      </c>
      <c r="J15" s="9">
        <v>85</v>
      </c>
      <c r="K15" s="9">
        <v>95</v>
      </c>
      <c r="L15" s="9">
        <v>95</v>
      </c>
      <c r="M15" s="9">
        <v>95</v>
      </c>
      <c r="N15" s="9">
        <v>90</v>
      </c>
      <c r="O15" s="9"/>
      <c r="P15" s="9"/>
      <c r="Q15" s="9"/>
      <c r="R15" s="9">
        <f t="shared" si="1"/>
        <v>1026</v>
      </c>
      <c r="S15" s="9">
        <f t="shared" si="0"/>
        <v>83.945454545454538</v>
      </c>
      <c r="T15" s="9"/>
      <c r="U15" s="9">
        <v>83.944999999999993</v>
      </c>
      <c r="V15" s="9" t="s">
        <v>40</v>
      </c>
      <c r="W15" s="1"/>
      <c r="X15" s="1"/>
      <c r="Y15" s="1"/>
      <c r="Z15" s="1"/>
    </row>
    <row r="16" spans="1:26" ht="30" customHeight="1">
      <c r="A16" s="17">
        <v>5</v>
      </c>
      <c r="B16" s="14" t="s">
        <v>14</v>
      </c>
      <c r="C16" s="10" t="s">
        <v>25</v>
      </c>
      <c r="D16" s="10">
        <v>95</v>
      </c>
      <c r="E16" s="10">
        <v>92</v>
      </c>
      <c r="F16" s="10">
        <v>95</v>
      </c>
      <c r="G16" s="10">
        <v>92</v>
      </c>
      <c r="H16" s="10">
        <v>94</v>
      </c>
      <c r="I16" s="10">
        <v>95</v>
      </c>
      <c r="J16" s="10">
        <v>90</v>
      </c>
      <c r="K16" s="10">
        <v>93</v>
      </c>
      <c r="L16" s="10">
        <v>95</v>
      </c>
      <c r="M16" s="10">
        <v>92</v>
      </c>
      <c r="N16" s="10">
        <v>90</v>
      </c>
      <c r="O16" s="10"/>
      <c r="P16" s="10"/>
      <c r="Q16" s="10"/>
      <c r="R16" s="10">
        <f t="shared" si="1"/>
        <v>1023</v>
      </c>
      <c r="S16" s="10">
        <f t="shared" si="0"/>
        <v>83.7</v>
      </c>
      <c r="T16" s="10"/>
      <c r="U16" s="10">
        <v>83.7</v>
      </c>
      <c r="V16" s="10" t="s">
        <v>39</v>
      </c>
      <c r="W16" s="1"/>
      <c r="X16" s="1"/>
      <c r="Y16" s="1"/>
      <c r="Z16" s="1"/>
    </row>
    <row r="17" spans="1:26" ht="30" customHeight="1">
      <c r="A17" s="17">
        <v>6</v>
      </c>
      <c r="B17" s="14" t="s">
        <v>13</v>
      </c>
      <c r="C17" s="10" t="s">
        <v>25</v>
      </c>
      <c r="D17" s="10">
        <v>95</v>
      </c>
      <c r="E17" s="10">
        <v>80</v>
      </c>
      <c r="F17" s="10">
        <v>95</v>
      </c>
      <c r="G17" s="10">
        <v>95</v>
      </c>
      <c r="H17" s="10">
        <v>94</v>
      </c>
      <c r="I17" s="10">
        <v>90</v>
      </c>
      <c r="J17" s="10">
        <v>85</v>
      </c>
      <c r="K17" s="10">
        <v>95</v>
      </c>
      <c r="L17" s="10">
        <v>95</v>
      </c>
      <c r="M17" s="10">
        <v>95</v>
      </c>
      <c r="N17" s="10">
        <v>90</v>
      </c>
      <c r="O17" s="10"/>
      <c r="P17" s="10"/>
      <c r="Q17" s="10"/>
      <c r="R17" s="10">
        <f t="shared" si="1"/>
        <v>1009</v>
      </c>
      <c r="S17" s="10">
        <f t="shared" si="0"/>
        <v>82.554545454545462</v>
      </c>
      <c r="T17" s="10"/>
      <c r="U17" s="10">
        <v>82.555000000000007</v>
      </c>
      <c r="V17" s="10" t="s">
        <v>40</v>
      </c>
      <c r="W17" s="1"/>
      <c r="X17" s="1"/>
      <c r="Y17" s="1"/>
      <c r="Z17" s="1"/>
    </row>
    <row r="18" spans="1:26" ht="30" customHeight="1">
      <c r="A18" s="17">
        <v>7</v>
      </c>
      <c r="B18" s="15" t="s">
        <v>26</v>
      </c>
      <c r="C18" s="10" t="s">
        <v>25</v>
      </c>
      <c r="D18" s="9">
        <v>75</v>
      </c>
      <c r="E18" s="9">
        <v>79</v>
      </c>
      <c r="F18" s="9">
        <v>78</v>
      </c>
      <c r="G18" s="9">
        <v>78</v>
      </c>
      <c r="H18" s="9">
        <v>77</v>
      </c>
      <c r="I18" s="9">
        <v>75</v>
      </c>
      <c r="J18" s="9">
        <v>77</v>
      </c>
      <c r="K18" s="9">
        <v>75</v>
      </c>
      <c r="L18" s="9">
        <v>85</v>
      </c>
      <c r="M18" s="9">
        <v>89</v>
      </c>
      <c r="N18" s="9">
        <v>90</v>
      </c>
      <c r="O18" s="9"/>
      <c r="P18" s="9"/>
      <c r="Q18" s="9"/>
      <c r="R18" s="9">
        <f t="shared" si="1"/>
        <v>878</v>
      </c>
      <c r="S18" s="9">
        <f t="shared" si="0"/>
        <v>71.836363636363629</v>
      </c>
      <c r="T18" s="9"/>
      <c r="U18" s="9">
        <v>71.835999999999999</v>
      </c>
      <c r="V18" s="9" t="s">
        <v>40</v>
      </c>
      <c r="W18" s="1"/>
      <c r="X18" s="1"/>
      <c r="Y18" s="1"/>
      <c r="Z18" s="1"/>
    </row>
    <row r="19" spans="1:26" ht="30" customHeight="1">
      <c r="A19" s="18">
        <v>8</v>
      </c>
      <c r="B19" s="15" t="s">
        <v>18</v>
      </c>
      <c r="C19" s="10" t="s">
        <v>25</v>
      </c>
      <c r="D19" s="10">
        <v>75</v>
      </c>
      <c r="E19" s="10">
        <v>75</v>
      </c>
      <c r="F19" s="10">
        <v>75</v>
      </c>
      <c r="G19" s="10">
        <v>75</v>
      </c>
      <c r="H19" s="10">
        <v>75</v>
      </c>
      <c r="I19" s="10">
        <v>75</v>
      </c>
      <c r="J19" s="10">
        <v>75</v>
      </c>
      <c r="K19" s="10">
        <v>75</v>
      </c>
      <c r="L19" s="10">
        <v>75</v>
      </c>
      <c r="M19" s="10">
        <v>75</v>
      </c>
      <c r="N19" s="10">
        <v>90</v>
      </c>
      <c r="O19" s="10"/>
      <c r="P19" s="10"/>
      <c r="Q19" s="10"/>
      <c r="R19" s="10">
        <f t="shared" si="1"/>
        <v>840</v>
      </c>
      <c r="S19" s="10">
        <f t="shared" si="0"/>
        <v>68.72727272727272</v>
      </c>
      <c r="T19" s="10"/>
      <c r="U19" s="10">
        <v>68.727000000000004</v>
      </c>
      <c r="V19" s="10"/>
      <c r="W19" s="1"/>
      <c r="X19" s="1"/>
      <c r="Y19" s="1"/>
      <c r="Z19" s="1"/>
    </row>
    <row r="20" spans="1:26" ht="30" customHeight="1">
      <c r="A20" s="19">
        <v>9</v>
      </c>
      <c r="B20" s="13" t="s">
        <v>17</v>
      </c>
      <c r="C20" s="10" t="s">
        <v>25</v>
      </c>
      <c r="D20" s="10">
        <v>74</v>
      </c>
      <c r="E20" s="10">
        <v>68</v>
      </c>
      <c r="F20" s="10">
        <v>65</v>
      </c>
      <c r="G20" s="10">
        <v>65</v>
      </c>
      <c r="H20" s="9">
        <v>65</v>
      </c>
      <c r="I20" s="10">
        <v>75</v>
      </c>
      <c r="J20" s="10">
        <v>65</v>
      </c>
      <c r="K20" s="10">
        <v>65</v>
      </c>
      <c r="L20" s="10">
        <v>65</v>
      </c>
      <c r="M20" s="10">
        <v>75</v>
      </c>
      <c r="N20" s="10">
        <v>60</v>
      </c>
      <c r="O20" s="10"/>
      <c r="P20" s="10"/>
      <c r="Q20" s="10"/>
      <c r="R20" s="10">
        <f t="shared" si="1"/>
        <v>742</v>
      </c>
      <c r="S20" s="10">
        <f t="shared" si="0"/>
        <v>60.709090909090911</v>
      </c>
      <c r="T20" s="10"/>
      <c r="U20" s="10">
        <v>60.709000000000003</v>
      </c>
      <c r="V20" s="10" t="s">
        <v>27</v>
      </c>
      <c r="W20" s="1"/>
      <c r="X20" s="1"/>
      <c r="Y20" s="1"/>
      <c r="Z20" s="1"/>
    </row>
    <row r="21" spans="1:26">
      <c r="A21" s="2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1"/>
    </row>
    <row r="24" spans="1:26">
      <c r="B24" s="25" t="s">
        <v>43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</sheetData>
  <sortState ref="B12:V27">
    <sortCondition descending="1" ref="U12:U27"/>
  </sortState>
  <mergeCells count="16">
    <mergeCell ref="B24:V24"/>
    <mergeCell ref="C10:C11"/>
    <mergeCell ref="V10:V11"/>
    <mergeCell ref="D10:Q10"/>
    <mergeCell ref="R10:R11"/>
    <mergeCell ref="S10:S11"/>
    <mergeCell ref="T10:T11"/>
    <mergeCell ref="U10:U11"/>
    <mergeCell ref="B6:Y6"/>
    <mergeCell ref="B7:Y7"/>
    <mergeCell ref="A8:Z8"/>
    <mergeCell ref="A1:Z1"/>
    <mergeCell ref="B2:Z2"/>
    <mergeCell ref="B3:Z3"/>
    <mergeCell ref="A4:Z4"/>
    <mergeCell ref="B5:Y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2021-01-19T06:52:51Z</dcterms:modified>
</cp:coreProperties>
</file>