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Q24" i="1"/>
  <c r="Q23"/>
  <c r="Q22"/>
  <c r="Q21"/>
  <c r="Q20"/>
  <c r="Q19"/>
  <c r="Q18"/>
  <c r="Q17"/>
  <c r="Q16"/>
  <c r="Q15"/>
  <c r="Q14"/>
  <c r="Q13"/>
  <c r="Q12"/>
  <c r="P24" l="1"/>
  <c r="P14"/>
  <c r="P23"/>
  <c r="P15"/>
  <c r="P16"/>
  <c r="P12"/>
  <c r="P17"/>
  <c r="P13"/>
  <c r="P21"/>
  <c r="P19"/>
  <c r="P20"/>
  <c r="P18"/>
  <c r="P22"/>
</calcChain>
</file>

<file path=xl/sharedStrings.xml><?xml version="1.0" encoding="utf-8"?>
<sst xmlns="http://schemas.openxmlformats.org/spreadsheetml/2006/main" count="67" uniqueCount="51">
  <si>
    <t>№</t>
  </si>
  <si>
    <t>з.п.</t>
  </si>
  <si>
    <t>П.І.Б.</t>
  </si>
  <si>
    <t>студента</t>
  </si>
  <si>
    <t>№ групи</t>
  </si>
  <si>
    <t>Бали з дисциплін семестрового контролю</t>
  </si>
  <si>
    <t>Підсумковий бал за семестр</t>
  </si>
  <si>
    <t>Бал за академ. успішність</t>
  </si>
  <si>
    <t>Додатковий бал</t>
  </si>
  <si>
    <t>Рейтинговий бал</t>
  </si>
  <si>
    <t>Рекомендація ННІ щодо  нарахування виду стипендії</t>
  </si>
  <si>
    <r>
      <rPr>
        <sz val="12"/>
        <color rgb="FF000000"/>
        <rFont val="Times New Roman"/>
        <family val="1"/>
        <charset val="204"/>
      </rPr>
      <t>Рейтинговий список студентів ННІ ___</t>
    </r>
    <r>
      <rPr>
        <u/>
        <sz val="12"/>
        <color rgb="FF000000"/>
        <rFont val="Times New Roman"/>
        <family val="1"/>
        <charset val="204"/>
      </rPr>
      <t>ПХВ</t>
    </r>
    <r>
      <rPr>
        <sz val="12"/>
        <color rgb="FF000000"/>
        <rFont val="Times New Roman"/>
        <family val="1"/>
        <charset val="204"/>
      </rPr>
      <t>____ ХНТУСГ для виплати стипендії</t>
    </r>
  </si>
  <si>
    <t>Кількість рекомендованих студентів до отримання стипендії:</t>
  </si>
  <si>
    <t>КІЛЬКІСТЬ БЮДЖЕТНИХ МІСЦЬ за НАПРЯМОМ _17___ ОСІБ.</t>
  </si>
  <si>
    <t>Андрєєва Олександра Вячеславівна</t>
  </si>
  <si>
    <t>Базюк Тетяна Олегівна</t>
  </si>
  <si>
    <t>Балаболка Вікторія Вікторівна</t>
  </si>
  <si>
    <t>Гдульська Марія Богданівна</t>
  </si>
  <si>
    <t>Гладкова Агата Кароліна</t>
  </si>
  <si>
    <t>Загоруйко Михайло Олександрович</t>
  </si>
  <si>
    <t>Заїка Римма Михайлівна</t>
  </si>
  <si>
    <t>Канаєва Катерина Сергіївна</t>
  </si>
  <si>
    <t>Коньова Катерина Сергіївна</t>
  </si>
  <si>
    <t>Матвеєва Євгенія Юріївна</t>
  </si>
  <si>
    <t>Овсянніков Сергій Володимирович</t>
  </si>
  <si>
    <t>Підгірний Віталій Сергійович</t>
  </si>
  <si>
    <t>С.Сирота</t>
  </si>
  <si>
    <t>Ткаченко Ангеліна Ігорівна</t>
  </si>
  <si>
    <t>Директор ННІ ПХВ</t>
  </si>
  <si>
    <t>В.В.Бредихін</t>
  </si>
  <si>
    <t xml:space="preserve">всього ___7_____ осіб, </t>
  </si>
  <si>
    <t>Спеціальність   181 Харчові технології</t>
  </si>
  <si>
    <t xml:space="preserve">_2 _ курс  </t>
  </si>
  <si>
    <t>25ХТ</t>
  </si>
  <si>
    <t>25 ХТ</t>
  </si>
  <si>
    <t>Філософія</t>
  </si>
  <si>
    <t>Біохімія</t>
  </si>
  <si>
    <t>Теплообмінні процеси</t>
  </si>
  <si>
    <t>Харчова хімія</t>
  </si>
  <si>
    <t>Соціол.,психол., реліг.</t>
  </si>
  <si>
    <t>Комп.моделювання</t>
  </si>
  <si>
    <t>Іноземна мова</t>
  </si>
  <si>
    <t>Технічна механіка</t>
  </si>
  <si>
    <t>Фіз.та кол. хімія</t>
  </si>
  <si>
    <t>Правознавство</t>
  </si>
  <si>
    <t>Навчальна практика</t>
  </si>
  <si>
    <t>С,АТО</t>
  </si>
  <si>
    <t>О</t>
  </si>
  <si>
    <t>ПР</t>
  </si>
  <si>
    <t>із них:  ординарної  4  осіб.;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</si>
  <si>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 у підвищеному розмірі (за особливі успіхи у навчанні)  3 осіб.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</si>
</sst>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textRotation="90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topLeftCell="A16" workbookViewId="0">
      <selection activeCell="B16" sqref="B1:B1048576"/>
    </sheetView>
  </sheetViews>
  <sheetFormatPr defaultRowHeight="15.6"/>
  <cols>
    <col min="1" max="1" width="4.6640625" customWidth="1"/>
    <col min="2" max="2" width="30.77734375" customWidth="1"/>
    <col min="3" max="3" width="7.44140625" style="29" customWidth="1"/>
    <col min="4" max="4" width="5.44140625" customWidth="1"/>
    <col min="5" max="5" width="6.109375" customWidth="1"/>
    <col min="6" max="6" width="5.109375" customWidth="1"/>
    <col min="7" max="8" width="5.33203125" customWidth="1"/>
    <col min="9" max="9" width="4.88671875" customWidth="1"/>
    <col min="10" max="10" width="5.44140625" customWidth="1"/>
    <col min="11" max="15" width="4.5546875" customWidth="1"/>
    <col min="16" max="16" width="7.109375" customWidth="1"/>
    <col min="17" max="17" width="8.5546875" customWidth="1"/>
    <col min="18" max="18" width="5.44140625" customWidth="1"/>
    <col min="19" max="19" width="9.88671875" customWidth="1"/>
  </cols>
  <sheetData>
    <row r="1" spans="1:24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>
      <c r="A3" s="3"/>
      <c r="B3" s="25" t="s">
        <v>31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4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>
      <c r="A5" s="3"/>
      <c r="B5" s="25" t="s">
        <v>12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3"/>
    </row>
    <row r="6" spans="1:24">
      <c r="A6" s="3"/>
      <c r="B6" s="24" t="s">
        <v>30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"/>
    </row>
    <row r="7" spans="1:24">
      <c r="A7" s="3"/>
      <c r="B7" s="25" t="s">
        <v>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3"/>
    </row>
    <row r="8" spans="1:24">
      <c r="A8" s="25" t="s">
        <v>50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>
      <c r="A9" s="3"/>
      <c r="B9" s="3"/>
      <c r="C9" s="2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2.25" customHeight="1">
      <c r="A10" s="2" t="s">
        <v>0</v>
      </c>
      <c r="B10" s="2" t="s">
        <v>2</v>
      </c>
      <c r="C10" s="21" t="s">
        <v>4</v>
      </c>
      <c r="D10" s="22" t="s">
        <v>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1" t="s">
        <v>6</v>
      </c>
      <c r="Q10" s="23" t="s">
        <v>7</v>
      </c>
      <c r="R10" s="23" t="s">
        <v>8</v>
      </c>
      <c r="S10" s="23" t="s">
        <v>9</v>
      </c>
      <c r="T10" s="21" t="s">
        <v>10</v>
      </c>
      <c r="U10" s="4"/>
      <c r="V10" s="3"/>
      <c r="W10" s="3"/>
      <c r="X10" s="3"/>
    </row>
    <row r="11" spans="1:24" ht="105.75" customHeight="1">
      <c r="A11" s="2" t="s">
        <v>1</v>
      </c>
      <c r="B11" s="2" t="s">
        <v>3</v>
      </c>
      <c r="C11" s="21"/>
      <c r="D11" s="5" t="s">
        <v>35</v>
      </c>
      <c r="E11" s="5" t="s">
        <v>36</v>
      </c>
      <c r="F11" s="1" t="s">
        <v>37</v>
      </c>
      <c r="G11" s="1" t="s">
        <v>38</v>
      </c>
      <c r="H11" s="5" t="s">
        <v>39</v>
      </c>
      <c r="I11" s="1" t="s">
        <v>40</v>
      </c>
      <c r="J11" s="1" t="s">
        <v>41</v>
      </c>
      <c r="K11" s="5" t="s">
        <v>42</v>
      </c>
      <c r="L11" s="1" t="s">
        <v>43</v>
      </c>
      <c r="M11" s="1" t="s">
        <v>44</v>
      </c>
      <c r="N11" s="1" t="s">
        <v>45</v>
      </c>
      <c r="O11" s="1"/>
      <c r="P11" s="21"/>
      <c r="Q11" s="23"/>
      <c r="R11" s="23"/>
      <c r="S11" s="23"/>
      <c r="T11" s="21"/>
      <c r="U11" s="4"/>
      <c r="V11" s="3"/>
      <c r="W11" s="3"/>
      <c r="X11" s="3"/>
    </row>
    <row r="12" spans="1:24" ht="30" customHeight="1">
      <c r="A12" s="8">
        <v>1</v>
      </c>
      <c r="B12" s="7" t="s">
        <v>21</v>
      </c>
      <c r="C12" s="8" t="s">
        <v>34</v>
      </c>
      <c r="D12" s="8">
        <v>95</v>
      </c>
      <c r="E12" s="8">
        <v>98</v>
      </c>
      <c r="F12" s="8">
        <v>98</v>
      </c>
      <c r="G12" s="8">
        <v>90</v>
      </c>
      <c r="H12" s="9">
        <v>95</v>
      </c>
      <c r="I12" s="8">
        <v>98</v>
      </c>
      <c r="J12" s="8">
        <v>90</v>
      </c>
      <c r="K12" s="8">
        <v>95</v>
      </c>
      <c r="L12" s="8">
        <v>98</v>
      </c>
      <c r="M12" s="8">
        <v>90</v>
      </c>
      <c r="N12" s="8">
        <v>96</v>
      </c>
      <c r="O12" s="8"/>
      <c r="P12" s="8">
        <f t="shared" ref="P12:P24" si="0">SUM(D12:O12)</f>
        <v>1043</v>
      </c>
      <c r="Q12" s="8">
        <f t="shared" ref="Q12:Q24" si="1">0.9*(P12/11)</f>
        <v>85.336363636363629</v>
      </c>
      <c r="R12" s="8">
        <v>3</v>
      </c>
      <c r="S12" s="8">
        <v>88.335999999999999</v>
      </c>
      <c r="T12" s="8" t="s">
        <v>48</v>
      </c>
      <c r="U12" s="3"/>
      <c r="V12" s="3"/>
      <c r="W12" s="3"/>
      <c r="X12" s="3"/>
    </row>
    <row r="13" spans="1:24" ht="30" customHeight="1">
      <c r="A13" s="8">
        <v>2</v>
      </c>
      <c r="B13" s="7" t="s">
        <v>18</v>
      </c>
      <c r="C13" s="8" t="s">
        <v>33</v>
      </c>
      <c r="D13" s="8">
        <v>95</v>
      </c>
      <c r="E13" s="8">
        <v>95</v>
      </c>
      <c r="F13" s="8">
        <v>98</v>
      </c>
      <c r="G13" s="8">
        <v>95</v>
      </c>
      <c r="H13" s="9">
        <v>95</v>
      </c>
      <c r="I13" s="8">
        <v>95</v>
      </c>
      <c r="J13" s="8">
        <v>95</v>
      </c>
      <c r="K13" s="8">
        <v>98</v>
      </c>
      <c r="L13" s="8">
        <v>95</v>
      </c>
      <c r="M13" s="8">
        <v>95</v>
      </c>
      <c r="N13" s="8">
        <v>99</v>
      </c>
      <c r="O13" s="8"/>
      <c r="P13" s="8">
        <f t="shared" si="0"/>
        <v>1055</v>
      </c>
      <c r="Q13" s="8">
        <f t="shared" si="1"/>
        <v>86.318181818181813</v>
      </c>
      <c r="R13" s="8"/>
      <c r="S13" s="8">
        <v>86.317999999999998</v>
      </c>
      <c r="T13" s="8" t="s">
        <v>48</v>
      </c>
      <c r="U13" s="3"/>
      <c r="V13" s="3"/>
      <c r="W13" s="3"/>
      <c r="X13" s="3"/>
    </row>
    <row r="14" spans="1:24" ht="30" customHeight="1">
      <c r="A14" s="8">
        <v>3</v>
      </c>
      <c r="B14" s="10" t="s">
        <v>27</v>
      </c>
      <c r="C14" s="8" t="s">
        <v>34</v>
      </c>
      <c r="D14" s="9">
        <v>95</v>
      </c>
      <c r="E14" s="9">
        <v>95</v>
      </c>
      <c r="F14" s="9">
        <v>95</v>
      </c>
      <c r="G14" s="9">
        <v>95</v>
      </c>
      <c r="H14" s="9">
        <v>90</v>
      </c>
      <c r="I14" s="9">
        <v>95</v>
      </c>
      <c r="J14" s="9">
        <v>95</v>
      </c>
      <c r="K14" s="9">
        <v>95</v>
      </c>
      <c r="L14" s="9">
        <v>95</v>
      </c>
      <c r="M14" s="9">
        <v>95</v>
      </c>
      <c r="N14" s="9">
        <v>95</v>
      </c>
      <c r="O14" s="9"/>
      <c r="P14" s="8">
        <f t="shared" si="0"/>
        <v>1040</v>
      </c>
      <c r="Q14" s="8">
        <f t="shared" si="1"/>
        <v>85.090909090909093</v>
      </c>
      <c r="R14" s="9"/>
      <c r="S14" s="9">
        <v>85.090999999999994</v>
      </c>
      <c r="T14" s="9" t="s">
        <v>48</v>
      </c>
      <c r="U14" s="3"/>
      <c r="V14" s="3"/>
      <c r="W14" s="3"/>
      <c r="X14" s="3"/>
    </row>
    <row r="15" spans="1:24" ht="30" customHeight="1">
      <c r="A15" s="8">
        <v>4</v>
      </c>
      <c r="B15" s="6" t="s">
        <v>23</v>
      </c>
      <c r="C15" s="8" t="s">
        <v>34</v>
      </c>
      <c r="D15" s="8">
        <v>95</v>
      </c>
      <c r="E15" s="8">
        <v>98</v>
      </c>
      <c r="F15" s="8">
        <v>85</v>
      </c>
      <c r="G15" s="8">
        <v>90</v>
      </c>
      <c r="H15" s="8">
        <v>95</v>
      </c>
      <c r="I15" s="8">
        <v>98</v>
      </c>
      <c r="J15" s="8">
        <v>96</v>
      </c>
      <c r="K15" s="8">
        <v>95</v>
      </c>
      <c r="L15" s="8">
        <v>98</v>
      </c>
      <c r="M15" s="8">
        <v>95</v>
      </c>
      <c r="N15" s="8">
        <v>94</v>
      </c>
      <c r="O15" s="8"/>
      <c r="P15" s="8">
        <f t="shared" si="0"/>
        <v>1039</v>
      </c>
      <c r="Q15" s="8">
        <f t="shared" si="1"/>
        <v>85.009090909090915</v>
      </c>
      <c r="R15" s="8"/>
      <c r="S15" s="8">
        <v>85.009</v>
      </c>
      <c r="T15" s="8" t="s">
        <v>47</v>
      </c>
      <c r="U15" s="3"/>
      <c r="V15" s="3"/>
      <c r="W15" s="3"/>
      <c r="X15" s="3"/>
    </row>
    <row r="16" spans="1:24" ht="30" customHeight="1">
      <c r="A16" s="8">
        <v>5</v>
      </c>
      <c r="B16" s="10" t="s">
        <v>22</v>
      </c>
      <c r="C16" s="8" t="s">
        <v>34</v>
      </c>
      <c r="D16" s="8">
        <v>95</v>
      </c>
      <c r="E16" s="8">
        <v>88</v>
      </c>
      <c r="F16" s="8">
        <v>89</v>
      </c>
      <c r="G16" s="8">
        <v>90</v>
      </c>
      <c r="H16" s="8">
        <v>95</v>
      </c>
      <c r="I16" s="8">
        <v>98</v>
      </c>
      <c r="J16" s="8">
        <v>90</v>
      </c>
      <c r="K16" s="8">
        <v>95</v>
      </c>
      <c r="L16" s="8">
        <v>98</v>
      </c>
      <c r="M16" s="8">
        <v>90</v>
      </c>
      <c r="N16" s="8">
        <v>93</v>
      </c>
      <c r="O16" s="8"/>
      <c r="P16" s="8">
        <f t="shared" si="0"/>
        <v>1021</v>
      </c>
      <c r="Q16" s="8">
        <f t="shared" si="1"/>
        <v>83.536363636363632</v>
      </c>
      <c r="R16" s="8"/>
      <c r="S16" s="8">
        <v>83.536000000000001</v>
      </c>
      <c r="T16" s="8" t="s">
        <v>47</v>
      </c>
      <c r="U16" s="3"/>
      <c r="V16" s="3"/>
      <c r="W16" s="3"/>
      <c r="X16" s="3"/>
    </row>
    <row r="17" spans="1:24" ht="30" customHeight="1">
      <c r="A17" s="8">
        <v>6</v>
      </c>
      <c r="B17" s="7" t="s">
        <v>20</v>
      </c>
      <c r="C17" s="8" t="s">
        <v>34</v>
      </c>
      <c r="D17" s="8">
        <v>95</v>
      </c>
      <c r="E17" s="8">
        <v>92</v>
      </c>
      <c r="F17" s="8">
        <v>85</v>
      </c>
      <c r="G17" s="8">
        <v>93</v>
      </c>
      <c r="H17" s="9">
        <v>95</v>
      </c>
      <c r="I17" s="8">
        <v>98</v>
      </c>
      <c r="J17" s="8">
        <v>90</v>
      </c>
      <c r="K17" s="8">
        <v>95</v>
      </c>
      <c r="L17" s="8">
        <v>95</v>
      </c>
      <c r="M17" s="8">
        <v>90</v>
      </c>
      <c r="N17" s="8">
        <v>70</v>
      </c>
      <c r="O17" s="8"/>
      <c r="P17" s="8">
        <f t="shared" si="0"/>
        <v>998</v>
      </c>
      <c r="Q17" s="8">
        <f t="shared" si="1"/>
        <v>81.654545454545456</v>
      </c>
      <c r="R17" s="8"/>
      <c r="S17" s="8">
        <v>81.655000000000001</v>
      </c>
      <c r="T17" s="8" t="s">
        <v>47</v>
      </c>
      <c r="U17" s="3"/>
      <c r="V17" s="3"/>
      <c r="W17" s="3"/>
      <c r="X17" s="3"/>
    </row>
    <row r="18" spans="1:24" ht="30" customHeight="1">
      <c r="A18" s="8">
        <v>7</v>
      </c>
      <c r="B18" s="11" t="s">
        <v>15</v>
      </c>
      <c r="C18" s="8" t="s">
        <v>33</v>
      </c>
      <c r="D18" s="8">
        <v>90</v>
      </c>
      <c r="E18" s="8">
        <v>92</v>
      </c>
      <c r="F18" s="8">
        <v>85</v>
      </c>
      <c r="G18" s="8">
        <v>85</v>
      </c>
      <c r="H18" s="8">
        <v>85</v>
      </c>
      <c r="I18" s="8">
        <v>75</v>
      </c>
      <c r="J18" s="8">
        <v>85</v>
      </c>
      <c r="K18" s="8">
        <v>75</v>
      </c>
      <c r="L18" s="8">
        <v>82</v>
      </c>
      <c r="M18" s="8">
        <v>84</v>
      </c>
      <c r="N18" s="8">
        <v>99</v>
      </c>
      <c r="O18" s="8"/>
      <c r="P18" s="8">
        <f t="shared" si="0"/>
        <v>937</v>
      </c>
      <c r="Q18" s="8">
        <f t="shared" si="1"/>
        <v>76.663636363636371</v>
      </c>
      <c r="R18" s="8">
        <v>0.5</v>
      </c>
      <c r="S18" s="8">
        <v>77.164000000000001</v>
      </c>
      <c r="T18" s="8" t="s">
        <v>47</v>
      </c>
      <c r="U18" s="3"/>
      <c r="V18" s="3"/>
      <c r="W18" s="3"/>
      <c r="X18" s="3"/>
    </row>
    <row r="19" spans="1:24" ht="30" customHeight="1">
      <c r="A19" s="8">
        <v>8</v>
      </c>
      <c r="B19" s="11" t="s">
        <v>19</v>
      </c>
      <c r="C19" s="8" t="s">
        <v>33</v>
      </c>
      <c r="D19" s="8">
        <v>85</v>
      </c>
      <c r="E19" s="8">
        <v>88</v>
      </c>
      <c r="F19" s="8">
        <v>85</v>
      </c>
      <c r="G19" s="8">
        <v>82</v>
      </c>
      <c r="H19" s="8">
        <v>95</v>
      </c>
      <c r="I19" s="8">
        <v>98</v>
      </c>
      <c r="J19" s="8">
        <v>82</v>
      </c>
      <c r="K19" s="8">
        <v>82</v>
      </c>
      <c r="L19" s="8">
        <v>82</v>
      </c>
      <c r="M19" s="8">
        <v>84</v>
      </c>
      <c r="N19" s="8">
        <v>78</v>
      </c>
      <c r="O19" s="8"/>
      <c r="P19" s="8">
        <f t="shared" si="0"/>
        <v>941</v>
      </c>
      <c r="Q19" s="8">
        <f t="shared" si="1"/>
        <v>76.990909090909099</v>
      </c>
      <c r="R19" s="8"/>
      <c r="S19" s="8">
        <v>76.991</v>
      </c>
      <c r="T19" s="8"/>
      <c r="U19" s="3"/>
      <c r="V19" s="3"/>
      <c r="W19" s="3"/>
      <c r="X19" s="3"/>
    </row>
    <row r="20" spans="1:24" ht="30" customHeight="1">
      <c r="A20" s="8">
        <v>9</v>
      </c>
      <c r="B20" s="11" t="s">
        <v>17</v>
      </c>
      <c r="C20" s="8" t="s">
        <v>33</v>
      </c>
      <c r="D20" s="8">
        <v>95</v>
      </c>
      <c r="E20" s="8">
        <v>90</v>
      </c>
      <c r="F20" s="8">
        <v>85</v>
      </c>
      <c r="G20" s="8">
        <v>85</v>
      </c>
      <c r="H20" s="8">
        <v>95</v>
      </c>
      <c r="I20" s="8">
        <v>82</v>
      </c>
      <c r="J20" s="8">
        <v>82</v>
      </c>
      <c r="K20" s="8">
        <v>85</v>
      </c>
      <c r="L20" s="8">
        <v>82</v>
      </c>
      <c r="M20" s="8">
        <v>75</v>
      </c>
      <c r="N20" s="8">
        <v>76</v>
      </c>
      <c r="O20" s="8"/>
      <c r="P20" s="8">
        <f t="shared" si="0"/>
        <v>932</v>
      </c>
      <c r="Q20" s="8">
        <f t="shared" si="1"/>
        <v>76.254545454545465</v>
      </c>
      <c r="R20" s="8"/>
      <c r="S20" s="8">
        <v>76.254999999999995</v>
      </c>
      <c r="T20" s="8"/>
      <c r="U20" s="3"/>
      <c r="V20" s="3"/>
      <c r="W20" s="3"/>
      <c r="X20" s="3"/>
    </row>
    <row r="21" spans="1:24" ht="30" customHeight="1">
      <c r="A21" s="8">
        <v>10</v>
      </c>
      <c r="B21" s="11" t="s">
        <v>14</v>
      </c>
      <c r="C21" s="8" t="s">
        <v>33</v>
      </c>
      <c r="D21" s="8">
        <v>75</v>
      </c>
      <c r="E21" s="8">
        <v>90</v>
      </c>
      <c r="F21" s="8">
        <v>90</v>
      </c>
      <c r="G21" s="9">
        <v>90</v>
      </c>
      <c r="H21" s="9">
        <v>75</v>
      </c>
      <c r="I21" s="9">
        <v>75</v>
      </c>
      <c r="J21" s="9">
        <v>75</v>
      </c>
      <c r="K21" s="9">
        <v>75</v>
      </c>
      <c r="L21" s="9">
        <v>75</v>
      </c>
      <c r="M21" s="9">
        <v>75</v>
      </c>
      <c r="N21" s="9">
        <v>89</v>
      </c>
      <c r="O21" s="9"/>
      <c r="P21" s="8">
        <f t="shared" si="0"/>
        <v>884</v>
      </c>
      <c r="Q21" s="8">
        <f t="shared" si="1"/>
        <v>72.327272727272728</v>
      </c>
      <c r="R21" s="8"/>
      <c r="S21" s="8">
        <v>72.326999999999998</v>
      </c>
      <c r="T21" s="8"/>
      <c r="U21" s="3"/>
      <c r="V21" s="3"/>
      <c r="W21" s="3"/>
      <c r="X21" s="3"/>
    </row>
    <row r="22" spans="1:24" ht="30" customHeight="1">
      <c r="A22" s="8">
        <v>11</v>
      </c>
      <c r="B22" s="11" t="s">
        <v>16</v>
      </c>
      <c r="C22" s="8" t="s">
        <v>33</v>
      </c>
      <c r="D22" s="8">
        <v>75</v>
      </c>
      <c r="E22" s="8">
        <v>90</v>
      </c>
      <c r="F22" s="8">
        <v>90</v>
      </c>
      <c r="G22" s="8">
        <v>75</v>
      </c>
      <c r="H22" s="8">
        <v>75</v>
      </c>
      <c r="I22" s="8">
        <v>75</v>
      </c>
      <c r="J22" s="8">
        <v>75</v>
      </c>
      <c r="K22" s="8">
        <v>75</v>
      </c>
      <c r="L22" s="8">
        <v>75</v>
      </c>
      <c r="M22" s="8">
        <v>75</v>
      </c>
      <c r="N22" s="8">
        <v>89</v>
      </c>
      <c r="O22" s="8"/>
      <c r="P22" s="8">
        <f t="shared" si="0"/>
        <v>869</v>
      </c>
      <c r="Q22" s="8">
        <f t="shared" si="1"/>
        <v>71.100000000000009</v>
      </c>
      <c r="R22" s="8"/>
      <c r="S22" s="8">
        <v>71.099999999999994</v>
      </c>
      <c r="T22" s="8" t="s">
        <v>46</v>
      </c>
      <c r="U22" s="3"/>
      <c r="V22" s="3"/>
      <c r="W22" s="3"/>
      <c r="X22" s="3"/>
    </row>
    <row r="23" spans="1:24" ht="30" customHeight="1">
      <c r="A23" s="8">
        <v>12</v>
      </c>
      <c r="B23" s="7" t="s">
        <v>24</v>
      </c>
      <c r="C23" s="8" t="s">
        <v>34</v>
      </c>
      <c r="D23" s="8">
        <v>75</v>
      </c>
      <c r="E23" s="8">
        <v>75</v>
      </c>
      <c r="F23" s="8">
        <v>75</v>
      </c>
      <c r="G23" s="8">
        <v>75</v>
      </c>
      <c r="H23" s="8">
        <v>75</v>
      </c>
      <c r="I23" s="8">
        <v>75</v>
      </c>
      <c r="J23" s="8">
        <v>75</v>
      </c>
      <c r="K23" s="8">
        <v>76</v>
      </c>
      <c r="L23" s="8">
        <v>75</v>
      </c>
      <c r="M23" s="8">
        <v>75</v>
      </c>
      <c r="N23" s="8">
        <v>95</v>
      </c>
      <c r="O23" s="8"/>
      <c r="P23" s="8">
        <f t="shared" si="0"/>
        <v>846</v>
      </c>
      <c r="Q23" s="8">
        <f t="shared" si="1"/>
        <v>69.218181818181819</v>
      </c>
      <c r="R23" s="8"/>
      <c r="S23" s="8">
        <v>69.218000000000004</v>
      </c>
      <c r="T23" s="8"/>
      <c r="U23" s="3"/>
      <c r="V23" s="3"/>
      <c r="W23" s="3"/>
      <c r="X23" s="3"/>
    </row>
    <row r="24" spans="1:24" ht="30" customHeight="1">
      <c r="A24" s="8">
        <v>13</v>
      </c>
      <c r="B24" s="10" t="s">
        <v>25</v>
      </c>
      <c r="C24" s="8" t="s">
        <v>34</v>
      </c>
      <c r="D24" s="9">
        <v>75</v>
      </c>
      <c r="E24" s="9">
        <v>74</v>
      </c>
      <c r="F24" s="9">
        <v>75</v>
      </c>
      <c r="G24" s="9">
        <v>75</v>
      </c>
      <c r="H24" s="9">
        <v>75</v>
      </c>
      <c r="I24" s="9">
        <v>75</v>
      </c>
      <c r="J24" s="9">
        <v>74</v>
      </c>
      <c r="K24" s="9">
        <v>65</v>
      </c>
      <c r="L24" s="9">
        <v>65</v>
      </c>
      <c r="M24" s="9">
        <v>75</v>
      </c>
      <c r="N24" s="9">
        <v>94</v>
      </c>
      <c r="O24" s="9"/>
      <c r="P24" s="9">
        <f t="shared" si="0"/>
        <v>822</v>
      </c>
      <c r="Q24" s="8">
        <f t="shared" si="1"/>
        <v>67.254545454545465</v>
      </c>
      <c r="R24" s="9"/>
      <c r="S24" s="9">
        <v>67.254999999999995</v>
      </c>
      <c r="T24" s="9" t="s">
        <v>26</v>
      </c>
      <c r="U24" s="3"/>
      <c r="V24" s="3"/>
      <c r="W24" s="3"/>
      <c r="X24" s="3"/>
    </row>
    <row r="25" spans="1:24">
      <c r="A25" s="12"/>
      <c r="B25" s="13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2"/>
      <c r="U25" s="3"/>
      <c r="V25" s="3"/>
      <c r="W25" s="3"/>
      <c r="X25" s="3"/>
    </row>
    <row r="26" spans="1:24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6"/>
      <c r="R26" s="12"/>
      <c r="S26" s="14"/>
      <c r="T26" s="12"/>
      <c r="U26" s="3"/>
      <c r="V26" s="3"/>
      <c r="W26" s="3"/>
      <c r="X26" s="3"/>
    </row>
    <row r="27" spans="1:24">
      <c r="A27" s="15"/>
      <c r="B27" s="17"/>
      <c r="C27" s="15"/>
      <c r="D27" s="18"/>
      <c r="E27" s="18"/>
      <c r="F27" s="18"/>
      <c r="G27" s="12"/>
      <c r="H27" s="18"/>
      <c r="I27" s="18"/>
      <c r="J27" s="18"/>
      <c r="K27" s="18"/>
      <c r="L27" s="18"/>
      <c r="M27" s="18"/>
      <c r="N27" s="18"/>
      <c r="O27" s="12"/>
      <c r="P27" s="18"/>
      <c r="Q27" s="18"/>
      <c r="R27" s="12"/>
      <c r="S27" s="12"/>
      <c r="T27" s="12"/>
      <c r="U27" s="3"/>
      <c r="V27" s="3"/>
      <c r="W27" s="3"/>
      <c r="X27" s="3"/>
    </row>
    <row r="28" spans="1:24">
      <c r="A28" s="15"/>
      <c r="B28" s="19"/>
      <c r="C28" s="13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0"/>
      <c r="T28" s="16"/>
      <c r="U28" s="3"/>
      <c r="V28" s="3"/>
      <c r="W28" s="3"/>
      <c r="X28" s="3"/>
    </row>
    <row r="29" spans="1:24">
      <c r="A29" s="12"/>
      <c r="B29" s="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3"/>
      <c r="V29" s="3"/>
      <c r="W29" s="3"/>
      <c r="X29" s="3"/>
    </row>
    <row r="30" spans="1:24">
      <c r="A30" s="12"/>
      <c r="B30" s="12" t="s">
        <v>28</v>
      </c>
      <c r="C30" s="13"/>
      <c r="D30" s="12"/>
      <c r="E30" s="12"/>
      <c r="F30" s="12"/>
      <c r="G30" s="12"/>
      <c r="H30" s="12" t="s">
        <v>29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3"/>
      <c r="V30" s="3"/>
      <c r="W30" s="3"/>
      <c r="X30" s="3"/>
    </row>
    <row r="31" spans="1:24">
      <c r="A31" s="12"/>
      <c r="B31" s="12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"/>
      <c r="V31" s="3"/>
      <c r="W31" s="3"/>
      <c r="X31" s="3"/>
    </row>
    <row r="32" spans="1:24">
      <c r="A32" s="12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3"/>
      <c r="V32" s="3"/>
      <c r="W32" s="3"/>
      <c r="X32" s="3"/>
    </row>
    <row r="33" spans="1:24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3"/>
      <c r="V33" s="3"/>
      <c r="W33" s="3"/>
      <c r="X33" s="3"/>
    </row>
    <row r="34" spans="1:24">
      <c r="A34" s="3"/>
      <c r="B34" s="3"/>
      <c r="C34" s="2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3"/>
      <c r="B35" s="3"/>
      <c r="C35" s="2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A36" s="3"/>
      <c r="B36" s="3"/>
      <c r="C36" s="2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A37" s="3"/>
      <c r="B37" s="3"/>
      <c r="C37" s="2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</sheetData>
  <sortState ref="B12:T24">
    <sortCondition descending="1" ref="S12:S24"/>
  </sortState>
  <mergeCells count="15">
    <mergeCell ref="B6:W6"/>
    <mergeCell ref="B7:W7"/>
    <mergeCell ref="A8:X8"/>
    <mergeCell ref="A1:X1"/>
    <mergeCell ref="B2:X2"/>
    <mergeCell ref="B3:X3"/>
    <mergeCell ref="A4:X4"/>
    <mergeCell ref="B5:W5"/>
    <mergeCell ref="C10:C11"/>
    <mergeCell ref="T10:T11"/>
    <mergeCell ref="D10:O10"/>
    <mergeCell ref="P10:P11"/>
    <mergeCell ref="Q10:Q11"/>
    <mergeCell ref="R10:R11"/>
    <mergeCell ref="S10:S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2021-01-19T06:55:25Z</dcterms:modified>
</cp:coreProperties>
</file>